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20123859\OneDrive - DeKalb County Schools\FY20 Staff Folder - SHAUN\WEBSITE INFO\"/>
    </mc:Choice>
  </mc:AlternateContent>
  <bookViews>
    <workbookView xWindow="0" yWindow="0" windowWidth="23040" windowHeight="8904"/>
  </bookViews>
  <sheets>
    <sheet name="FY20 Total Allocation" sheetId="1" r:id="rId1"/>
  </sheets>
  <definedNames>
    <definedName name="_xlnm.Print_Area" localSheetId="0">'FY20 Total Allocation'!$A$1:$D$26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D17" i="1" s="1"/>
  <c r="B6" i="1"/>
  <c r="D18" i="1" l="1"/>
  <c r="D19" i="1" s="1"/>
</calcChain>
</file>

<file path=xl/sharedStrings.xml><?xml version="1.0" encoding="utf-8"?>
<sst xmlns="http://schemas.openxmlformats.org/spreadsheetml/2006/main" count="19" uniqueCount="19">
  <si>
    <t xml:space="preserve">Amount Allocated to Schools </t>
  </si>
  <si>
    <t>Indirect Cost Set Aside</t>
  </si>
  <si>
    <t>Summer Literacy Program</t>
  </si>
  <si>
    <t>Additional Family Involvement</t>
  </si>
  <si>
    <t>Administrative Set Aside</t>
  </si>
  <si>
    <t>Neglected Set Aside</t>
  </si>
  <si>
    <t>Homeless Set Aside</t>
  </si>
  <si>
    <t>District Set Aside</t>
  </si>
  <si>
    <t xml:space="preserve">TOTAL </t>
  </si>
  <si>
    <t xml:space="preserve">Sub Total - District Set Asides </t>
  </si>
  <si>
    <t>DEKALB COUNTY SCHOOL DISTRICT</t>
  </si>
  <si>
    <t xml:space="preserve">Title I, Part A - FY20 Total Allocation </t>
  </si>
  <si>
    <t xml:space="preserve">GaDOE FY20 Allocation </t>
  </si>
  <si>
    <t xml:space="preserve">Improvement of Instructional Services </t>
  </si>
  <si>
    <t>Parent Family Engagement Set Aside</t>
  </si>
  <si>
    <t>Parent Family Engagement District Set Aside</t>
  </si>
  <si>
    <t xml:space="preserve">Private School Allocation </t>
  </si>
  <si>
    <t xml:space="preserve">District Set Asides and School Allocation </t>
  </si>
  <si>
    <t xml:space="preserve">All allocations are subject to change based on GaDOE increase/decrease allocation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</si>
</sst>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Protection="1"/>
    <xf numFmtId="164" fontId="2" fillId="0" borderId="0" xfId="1" applyNumberFormat="1" applyFont="1" applyProtection="1"/>
    <xf numFmtId="164" fontId="2" fillId="0" borderId="1" xfId="1" applyNumberFormat="1" applyFont="1" applyBorder="1" applyProtection="1"/>
    <xf numFmtId="164" fontId="2" fillId="0" borderId="1" xfId="1" applyNumberFormat="1" applyFont="1" applyFill="1" applyBorder="1" applyProtection="1"/>
    <xf numFmtId="0" fontId="2" fillId="0" borderId="1" xfId="0" applyFont="1" applyBorder="1" applyAlignment="1" applyProtection="1">
      <alignment wrapText="1"/>
    </xf>
    <xf numFmtId="164" fontId="3" fillId="0" borderId="1" xfId="1" applyNumberFormat="1" applyFont="1" applyFill="1" applyBorder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164" fontId="2" fillId="0" borderId="4" xfId="1" applyNumberFormat="1" applyFont="1" applyBorder="1" applyProtection="1"/>
    <xf numFmtId="164" fontId="3" fillId="0" borderId="4" xfId="1" applyNumberFormat="1" applyFont="1" applyFill="1" applyBorder="1" applyProtection="1"/>
    <xf numFmtId="164" fontId="2" fillId="0" borderId="2" xfId="1" applyNumberFormat="1" applyFont="1" applyBorder="1"/>
    <xf numFmtId="0" fontId="4" fillId="0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164" fontId="5" fillId="3" borderId="1" xfId="1" applyNumberFormat="1" applyFont="1" applyFill="1" applyBorder="1" applyProtection="1"/>
    <xf numFmtId="0" fontId="5" fillId="0" borderId="3" xfId="0" applyFont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horizontal="right" vertical="top" wrapText="1"/>
    </xf>
    <xf numFmtId="0" fontId="4" fillId="0" borderId="1" xfId="0" applyFont="1" applyBorder="1" applyAlignment="1" applyProtection="1">
      <alignment horizontal="right" vertical="top" wrapText="1"/>
    </xf>
    <xf numFmtId="0" fontId="5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81821</xdr:colOff>
      <xdr:row>0</xdr:row>
      <xdr:rowOff>60961</xdr:rowOff>
    </xdr:from>
    <xdr:to>
      <xdr:col>0</xdr:col>
      <xdr:colOff>1280160</xdr:colOff>
      <xdr:row>0</xdr:row>
      <xdr:rowOff>1033635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21" y="60961"/>
          <a:ext cx="1198339" cy="972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5"/>
  <sheetViews>
    <sheetView tabSelected="1" zoomScaleNormal="100" workbookViewId="0"/>
  </sheetViews>
  <sheetFormatPr defaultColWidth="8.88671875" defaultRowHeight="13.8" x14ac:dyDescent="0.25"/>
  <cols>
    <col min="1" max="1" width="58.6640625" style="1" customWidth="1"/>
    <col min="2" max="2" width="18.44140625" style="2" customWidth="1"/>
    <col min="3" max="3" width="14.88671875" style="1" customWidth="1"/>
    <col min="4" max="4" width="16.88671875" style="1" customWidth="1"/>
    <col min="5" max="16384" width="8.88671875" style="1"/>
  </cols>
  <sheetData>
    <row r="1" spans="1:3" ht="84.6" customHeight="1" x14ac:dyDescent="0.25"/>
    <row r="2" spans="1:3" x14ac:dyDescent="0.25">
      <c r="A2" s="19" t="s">
        <v>10</v>
      </c>
      <c r="B2" s="19"/>
      <c r="C2" s="8"/>
    </row>
    <row r="3" spans="1:3" x14ac:dyDescent="0.25">
      <c r="A3" s="20" t="s">
        <v>11</v>
      </c>
      <c r="B3" s="20"/>
      <c r="C3" s="8"/>
    </row>
    <row r="4" spans="1:3" ht="15" customHeight="1" x14ac:dyDescent="0.25">
      <c r="A4" s="12" t="s">
        <v>12</v>
      </c>
      <c r="B4" s="6">
        <v>40367890</v>
      </c>
      <c r="C4" s="7"/>
    </row>
    <row r="5" spans="1:3" ht="15" customHeight="1" x14ac:dyDescent="0.25">
      <c r="A5" s="5" t="s">
        <v>16</v>
      </c>
      <c r="B5" s="4">
        <v>460194</v>
      </c>
      <c r="C5" s="7"/>
    </row>
    <row r="6" spans="1:3" ht="15" customHeight="1" x14ac:dyDescent="0.25">
      <c r="A6" s="5" t="s">
        <v>17</v>
      </c>
      <c r="B6" s="6">
        <f>B4-B5</f>
        <v>39907696</v>
      </c>
      <c r="C6" s="7"/>
    </row>
    <row r="7" spans="1:3" ht="15" customHeight="1" x14ac:dyDescent="0.25">
      <c r="A7" s="13" t="s">
        <v>7</v>
      </c>
      <c r="B7" s="14"/>
      <c r="C7" s="7"/>
    </row>
    <row r="8" spans="1:3" ht="15" customHeight="1" x14ac:dyDescent="0.25">
      <c r="A8" s="22" t="s">
        <v>14</v>
      </c>
      <c r="B8" s="22"/>
      <c r="C8" s="3">
        <f>B4*0.01*0.9</f>
        <v>363311.01</v>
      </c>
    </row>
    <row r="9" spans="1:3" ht="15" customHeight="1" x14ac:dyDescent="0.25">
      <c r="A9" s="22" t="s">
        <v>15</v>
      </c>
      <c r="B9" s="22"/>
      <c r="C9" s="3">
        <f>B4*0.01*0.1</f>
        <v>40367.890000000007</v>
      </c>
    </row>
    <row r="10" spans="1:3" ht="15" customHeight="1" x14ac:dyDescent="0.25">
      <c r="A10" s="18" t="s">
        <v>3</v>
      </c>
      <c r="B10" s="18"/>
      <c r="C10" s="3">
        <v>870000</v>
      </c>
    </row>
    <row r="11" spans="1:3" ht="15" customHeight="1" x14ac:dyDescent="0.25">
      <c r="A11" s="18" t="s">
        <v>6</v>
      </c>
      <c r="B11" s="18"/>
      <c r="C11" s="3">
        <v>295000</v>
      </c>
    </row>
    <row r="12" spans="1:3" ht="15" customHeight="1" x14ac:dyDescent="0.25">
      <c r="A12" s="18" t="s">
        <v>5</v>
      </c>
      <c r="B12" s="18"/>
      <c r="C12" s="3">
        <v>331425</v>
      </c>
    </row>
    <row r="13" spans="1:3" ht="15" customHeight="1" x14ac:dyDescent="0.25">
      <c r="A13" s="18" t="s">
        <v>4</v>
      </c>
      <c r="B13" s="18"/>
      <c r="C13" s="4">
        <v>2391614</v>
      </c>
    </row>
    <row r="14" spans="1:3" ht="15" customHeight="1" x14ac:dyDescent="0.25">
      <c r="A14" s="18" t="s">
        <v>13</v>
      </c>
      <c r="B14" s="18"/>
      <c r="C14" s="3">
        <v>825000</v>
      </c>
    </row>
    <row r="15" spans="1:3" ht="15" customHeight="1" x14ac:dyDescent="0.25">
      <c r="A15" s="21" t="s">
        <v>2</v>
      </c>
      <c r="B15" s="21"/>
      <c r="C15" s="3">
        <v>600000</v>
      </c>
    </row>
    <row r="16" spans="1:3" ht="15" customHeight="1" x14ac:dyDescent="0.25">
      <c r="A16" s="22" t="s">
        <v>1</v>
      </c>
      <c r="B16" s="22"/>
      <c r="C16" s="11">
        <v>1190978</v>
      </c>
    </row>
    <row r="17" spans="1:4" ht="15" customHeight="1" x14ac:dyDescent="0.25">
      <c r="B17" s="15" t="s">
        <v>9</v>
      </c>
      <c r="C17" s="16"/>
      <c r="D17" s="9">
        <f>SUM(C8:C16)</f>
        <v>6907695.9000000004</v>
      </c>
    </row>
    <row r="18" spans="1:4" ht="15" customHeight="1" x14ac:dyDescent="0.25">
      <c r="B18" s="16" t="s">
        <v>0</v>
      </c>
      <c r="C18" s="16"/>
      <c r="D18" s="9">
        <f>B6-D17</f>
        <v>33000000.100000001</v>
      </c>
    </row>
    <row r="19" spans="1:4" ht="15" customHeight="1" x14ac:dyDescent="0.25">
      <c r="B19" s="17" t="s">
        <v>8</v>
      </c>
      <c r="C19" s="17"/>
      <c r="D19" s="10">
        <f>SUM(D17:D18)</f>
        <v>39907696</v>
      </c>
    </row>
    <row r="20" spans="1:4" ht="19.2" customHeight="1" x14ac:dyDescent="0.25"/>
    <row r="25" spans="1:4" x14ac:dyDescent="0.25">
      <c r="A25" s="23" t="s">
        <v>18</v>
      </c>
      <c r="B25" s="23"/>
      <c r="C25" s="23"/>
      <c r="D25" s="23"/>
    </row>
  </sheetData>
  <mergeCells count="15">
    <mergeCell ref="A25:D25"/>
    <mergeCell ref="A2:B2"/>
    <mergeCell ref="A3:B3"/>
    <mergeCell ref="A15:B15"/>
    <mergeCell ref="A16:B16"/>
    <mergeCell ref="A8:B8"/>
    <mergeCell ref="A9:B9"/>
    <mergeCell ref="A11:B11"/>
    <mergeCell ref="A12:B12"/>
    <mergeCell ref="A13:B13"/>
    <mergeCell ref="B17:C17"/>
    <mergeCell ref="B18:C18"/>
    <mergeCell ref="B19:C19"/>
    <mergeCell ref="A10:B10"/>
    <mergeCell ref="A14:B14"/>
  </mergeCells>
  <pageMargins left="1.25" right="0.25" top="1" bottom="0.25" header="0.3" footer="0.3"/>
  <pageSetup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 Total Allocation</vt:lpstr>
      <vt:lpstr>'FY20 Total Allocation'!Print_Area</vt:lpstr>
    </vt:vector>
  </TitlesOfParts>
  <Company>DBSD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O. Thompson</dc:creator>
  <cp:lastModifiedBy>Shaun O. Thompson</cp:lastModifiedBy>
  <cp:lastPrinted>2019-12-12T18:56:42Z</cp:lastPrinted>
  <dcterms:created xsi:type="dcterms:W3CDTF">2019-12-12T16:03:18Z</dcterms:created>
  <dcterms:modified xsi:type="dcterms:W3CDTF">2019-12-12T18:56:56Z</dcterms:modified>
</cp:coreProperties>
</file>